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150" windowHeight="4785" activeTab="1"/>
  </bookViews>
  <sheets>
    <sheet name="table 18 pg1 " sheetId="1" r:id="rId1"/>
    <sheet name="table 18 pg2" sheetId="2" r:id="rId2"/>
  </sheets>
  <definedNames>
    <definedName name="_xlnm.Print_Area" localSheetId="0">'table 18 pg1 '!$A$1:$G$60</definedName>
    <definedName name="_xlnm.Print_Area" localSheetId="1">'table 18 pg2'!$A$3:$G$60</definedName>
    <definedName name="_xlnm.Print_Titles" localSheetId="1">'table 18 pg2'!$1:$3</definedName>
    <definedName name="PTXCODE" localSheetId="1">'table 18 pg2'!#REF!</definedName>
    <definedName name="PTXCODE">'table 18 pg1 '!#REF!</definedName>
  </definedNames>
  <calcPr fullCalcOnLoad="1"/>
</workbook>
</file>

<file path=xl/sharedStrings.xml><?xml version="1.0" encoding="utf-8"?>
<sst xmlns="http://schemas.openxmlformats.org/spreadsheetml/2006/main" count="135" uniqueCount="119">
  <si>
    <t>ADAMS</t>
  </si>
  <si>
    <t>BOONE</t>
  </si>
  <si>
    <t>BUFFALO</t>
  </si>
  <si>
    <t>BUTLER</t>
  </si>
  <si>
    <t>CLAY</t>
  </si>
  <si>
    <t>COLFAX</t>
  </si>
  <si>
    <t>DAWSON</t>
  </si>
  <si>
    <t>FRANKLIN</t>
  </si>
  <si>
    <t>FURNAS</t>
  </si>
  <si>
    <t>GOSPER</t>
  </si>
  <si>
    <t>GREELEY</t>
  </si>
  <si>
    <t>HALL</t>
  </si>
  <si>
    <t>HAMILTON</t>
  </si>
  <si>
    <t>HARLAN</t>
  </si>
  <si>
    <t>HOWARD</t>
  </si>
  <si>
    <t>KEARNEY</t>
  </si>
  <si>
    <t>MERRICK</t>
  </si>
  <si>
    <t>NANCE</t>
  </si>
  <si>
    <t>NUCKOLLS</t>
  </si>
  <si>
    <t>PHELPS</t>
  </si>
  <si>
    <t>PLATTE</t>
  </si>
  <si>
    <t>POLK</t>
  </si>
  <si>
    <t>SHERMAN</t>
  </si>
  <si>
    <t>VALLEY</t>
  </si>
  <si>
    <t>WEBSTER</t>
  </si>
  <si>
    <t>DODGE</t>
  </si>
  <si>
    <t>DOUGLAS</t>
  </si>
  <si>
    <t>SARPY</t>
  </si>
  <si>
    <t>WASHINGTON</t>
  </si>
  <si>
    <t>ARTHUR</t>
  </si>
  <si>
    <t>BLAINE</t>
  </si>
  <si>
    <t>CHASE</t>
  </si>
  <si>
    <t>CUSTER</t>
  </si>
  <si>
    <t>DUNDY</t>
  </si>
  <si>
    <t>FRONTIER</t>
  </si>
  <si>
    <t>HAYES</t>
  </si>
  <si>
    <t>HITCHCOCK</t>
  </si>
  <si>
    <t>HOOKER</t>
  </si>
  <si>
    <t>KEITH</t>
  </si>
  <si>
    <t>LINCOLN</t>
  </si>
  <si>
    <t>LOGAN</t>
  </si>
  <si>
    <t>LOUP</t>
  </si>
  <si>
    <t>MCPHERSON</t>
  </si>
  <si>
    <t>PERKINS</t>
  </si>
  <si>
    <t>RED WILLOW</t>
  </si>
  <si>
    <t>THOMAS</t>
  </si>
  <si>
    <t>CHERRY</t>
  </si>
  <si>
    <t>ANTELOPE</t>
  </si>
  <si>
    <t>BOYD</t>
  </si>
  <si>
    <t>BROWN</t>
  </si>
  <si>
    <t>BURT</t>
  </si>
  <si>
    <t>CEDAR</t>
  </si>
  <si>
    <t>CUMING</t>
  </si>
  <si>
    <t>DAKOTA</t>
  </si>
  <si>
    <t>DIXON</t>
  </si>
  <si>
    <t>GARFIELD</t>
  </si>
  <si>
    <t>HOLT</t>
  </si>
  <si>
    <t>KEYA PAHA</t>
  </si>
  <si>
    <t>KNOX</t>
  </si>
  <si>
    <t>MADISON</t>
  </si>
  <si>
    <t>PIERCE</t>
  </si>
  <si>
    <t>ROCK</t>
  </si>
  <si>
    <t>STANTON</t>
  </si>
  <si>
    <t>THURSTON</t>
  </si>
  <si>
    <t>WAYNE</t>
  </si>
  <si>
    <t>WHEELER</t>
  </si>
  <si>
    <t>CASS</t>
  </si>
  <si>
    <t>FILLMORE</t>
  </si>
  <si>
    <t>GAGE</t>
  </si>
  <si>
    <t>JEFFERSON</t>
  </si>
  <si>
    <t>JOHNSON</t>
  </si>
  <si>
    <t>LANCASTER</t>
  </si>
  <si>
    <t>NEMAHA</t>
  </si>
  <si>
    <t>OTOE</t>
  </si>
  <si>
    <t>PAWNEE</t>
  </si>
  <si>
    <t>RICHARDSON</t>
  </si>
  <si>
    <t>SALINE</t>
  </si>
  <si>
    <t>SAUNDERS</t>
  </si>
  <si>
    <t>SEWARD</t>
  </si>
  <si>
    <t>THAYER</t>
  </si>
  <si>
    <t>YORK</t>
  </si>
  <si>
    <t>BANNER</t>
  </si>
  <si>
    <t>BOX BUTTE</t>
  </si>
  <si>
    <t>CHEYENNE</t>
  </si>
  <si>
    <t>DAWES</t>
  </si>
  <si>
    <t>DEUEL</t>
  </si>
  <si>
    <t>GARDEN</t>
  </si>
  <si>
    <t>GRANT</t>
  </si>
  <si>
    <t>KIMBALL</t>
  </si>
  <si>
    <t>MORRILL</t>
  </si>
  <si>
    <t>SCOTTS BLUFF</t>
  </si>
  <si>
    <t>SHERIDAN</t>
  </si>
  <si>
    <t>SIOUX</t>
  </si>
  <si>
    <t>STATE TOTALS</t>
  </si>
  <si>
    <t>College Value</t>
  </si>
  <si>
    <t>Total</t>
  </si>
  <si>
    <t>College Rate</t>
  </si>
  <si>
    <t>Taxes Levied</t>
  </si>
  <si>
    <t>College</t>
  </si>
  <si>
    <t>Community College</t>
  </si>
  <si>
    <t>Value, Tax Rates, &amp; Property Taxes Levied</t>
  </si>
  <si>
    <t>CENTRAL:</t>
  </si>
  <si>
    <t>MID-PLAINS Total</t>
  </si>
  <si>
    <t>CENTRAL Total</t>
  </si>
  <si>
    <t>METROPOLITAN:</t>
  </si>
  <si>
    <t>METRO Total</t>
  </si>
  <si>
    <t>MID-PLAINS:</t>
  </si>
  <si>
    <t>NORTHEAST:</t>
  </si>
  <si>
    <t>NORTHEAST Total</t>
  </si>
  <si>
    <t>SOUTHEAST:</t>
  </si>
  <si>
    <t>SOUTHEAST Total</t>
  </si>
  <si>
    <t>WESTERN:</t>
  </si>
  <si>
    <t>WESTERN Total</t>
  </si>
  <si>
    <t>General</t>
  </si>
  <si>
    <t>Fund Rate</t>
  </si>
  <si>
    <t>Other</t>
  </si>
  <si>
    <t>Rate</t>
  </si>
  <si>
    <t>Bond</t>
  </si>
  <si>
    <t>Table 18 Community Colleges 2014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</si>
</sst>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"/>
    <numFmt numFmtId="166" formatCode="0.00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4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left"/>
    </xf>
    <xf numFmtId="1" fontId="5" fillId="0" borderId="0" xfId="0" applyNumberFormat="1" applyFont="1" applyAlignment="1">
      <alignment horizontal="centerContinuous"/>
    </xf>
    <xf numFmtId="0" fontId="4" fillId="0" borderId="11" xfId="0" applyFont="1" applyFill="1" applyBorder="1" applyAlignment="1">
      <alignment horizontal="left" indent="1"/>
    </xf>
    <xf numFmtId="38" fontId="4" fillId="0" borderId="11" xfId="0" applyNumberFormat="1" applyFont="1" applyFill="1" applyBorder="1" applyAlignment="1">
      <alignment/>
    </xf>
    <xf numFmtId="165" fontId="4" fillId="0" borderId="11" xfId="0" applyNumberFormat="1" applyFont="1" applyFill="1" applyBorder="1" applyAlignment="1">
      <alignment/>
    </xf>
    <xf numFmtId="38" fontId="3" fillId="0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3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indent="1"/>
    </xf>
    <xf numFmtId="38" fontId="4" fillId="0" borderId="12" xfId="0" applyNumberFormat="1" applyFont="1" applyFill="1" applyBorder="1" applyAlignment="1">
      <alignment/>
    </xf>
    <xf numFmtId="165" fontId="4" fillId="0" borderId="12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0" fontId="4" fillId="0" borderId="11" xfId="0" applyNumberFormat="1" applyFont="1" applyFill="1" applyBorder="1" applyAlignment="1">
      <alignment/>
    </xf>
    <xf numFmtId="40" fontId="3" fillId="0" borderId="10" xfId="0" applyNumberFormat="1" applyFont="1" applyFill="1" applyBorder="1" applyAlignment="1">
      <alignment/>
    </xf>
    <xf numFmtId="40" fontId="4" fillId="0" borderId="12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5" fontId="4" fillId="0" borderId="0" xfId="0" applyNumberFormat="1" applyFont="1" applyAlignment="1">
      <alignment horizontal="centerContinuous"/>
    </xf>
    <xf numFmtId="165" fontId="4" fillId="0" borderId="0" xfId="0" applyNumberFormat="1" applyFont="1" applyAlignment="1">
      <alignment/>
    </xf>
    <xf numFmtId="165" fontId="3" fillId="0" borderId="10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horizontal="centerContinuous"/>
    </xf>
    <xf numFmtId="0" fontId="3" fillId="33" borderId="10" xfId="0" applyFont="1" applyFill="1" applyBorder="1" applyAlignment="1">
      <alignment/>
    </xf>
    <xf numFmtId="38" fontId="3" fillId="33" borderId="10" xfId="0" applyNumberFormat="1" applyFont="1" applyFill="1" applyBorder="1" applyAlignment="1">
      <alignment/>
    </xf>
    <xf numFmtId="165" fontId="3" fillId="33" borderId="10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38" fontId="3" fillId="33" borderId="13" xfId="0" applyNumberFormat="1" applyFont="1" applyFill="1" applyBorder="1" applyAlignment="1">
      <alignment/>
    </xf>
    <xf numFmtId="165" fontId="3" fillId="33" borderId="13" xfId="0" applyNumberFormat="1" applyFont="1" applyFill="1" applyBorder="1" applyAlignment="1">
      <alignment/>
    </xf>
    <xf numFmtId="44" fontId="4" fillId="0" borderId="11" xfId="44" applyFont="1" applyFill="1" applyBorder="1" applyAlignment="1">
      <alignment/>
    </xf>
    <xf numFmtId="44" fontId="3" fillId="33" borderId="10" xfId="44" applyFont="1" applyFill="1" applyBorder="1" applyAlignment="1">
      <alignment/>
    </xf>
    <xf numFmtId="44" fontId="3" fillId="33" borderId="13" xfId="44" applyFont="1" applyFill="1" applyBorder="1" applyAlignment="1">
      <alignment/>
    </xf>
    <xf numFmtId="0" fontId="3" fillId="0" borderId="14" xfId="0" applyFont="1" applyBorder="1" applyAlignment="1">
      <alignment/>
    </xf>
    <xf numFmtId="38" fontId="3" fillId="0" borderId="14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44" fontId="3" fillId="0" borderId="14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31">
      <selection activeCell="A58" sqref="A58"/>
    </sheetView>
  </sheetViews>
  <sheetFormatPr defaultColWidth="10.28125" defaultRowHeight="12.75"/>
  <cols>
    <col min="1" max="1" width="17.7109375" style="0" bestFit="1" customWidth="1"/>
    <col min="2" max="2" width="15.7109375" style="1" customWidth="1"/>
    <col min="3" max="5" width="10.7109375" style="44" customWidth="1"/>
    <col min="6" max="6" width="10.7109375" style="2" customWidth="1"/>
    <col min="7" max="7" width="15.7109375" style="3" customWidth="1"/>
  </cols>
  <sheetData>
    <row r="1" spans="1:7" ht="16.5" customHeight="1">
      <c r="A1" s="15" t="s">
        <v>118</v>
      </c>
      <c r="B1" s="4"/>
      <c r="C1" s="38"/>
      <c r="D1" s="38"/>
      <c r="E1" s="38"/>
      <c r="F1" s="5"/>
      <c r="G1" s="6"/>
    </row>
    <row r="2" spans="1:7" ht="16.5" customHeight="1">
      <c r="A2" s="15" t="s">
        <v>100</v>
      </c>
      <c r="B2" s="4"/>
      <c r="C2" s="38"/>
      <c r="D2" s="38"/>
      <c r="E2" s="38"/>
      <c r="F2" s="5"/>
      <c r="G2" s="6"/>
    </row>
    <row r="3" spans="1:7" ht="6.75" customHeight="1">
      <c r="A3" s="7"/>
      <c r="B3" s="8"/>
      <c r="C3" s="39"/>
      <c r="D3" s="39"/>
      <c r="E3" s="39"/>
      <c r="F3" s="9"/>
      <c r="G3" s="10"/>
    </row>
    <row r="4" spans="1:7" ht="12.75">
      <c r="A4" s="13"/>
      <c r="B4" s="11"/>
      <c r="C4" s="40" t="s">
        <v>113</v>
      </c>
      <c r="D4" s="40" t="s">
        <v>115</v>
      </c>
      <c r="E4" s="40" t="s">
        <v>117</v>
      </c>
      <c r="F4" s="11" t="s">
        <v>95</v>
      </c>
      <c r="G4" s="11" t="s">
        <v>98</v>
      </c>
    </row>
    <row r="5" spans="1:7" ht="12.75">
      <c r="A5" s="14" t="s">
        <v>99</v>
      </c>
      <c r="B5" s="12" t="s">
        <v>94</v>
      </c>
      <c r="C5" s="41" t="s">
        <v>114</v>
      </c>
      <c r="D5" s="41" t="s">
        <v>116</v>
      </c>
      <c r="E5" s="41" t="s">
        <v>116</v>
      </c>
      <c r="F5" s="12" t="s">
        <v>96</v>
      </c>
      <c r="G5" s="12" t="s">
        <v>97</v>
      </c>
    </row>
    <row r="6" spans="1:7" ht="13.5">
      <c r="A6" s="24" t="s">
        <v>101</v>
      </c>
      <c r="B6" s="25"/>
      <c r="C6" s="42"/>
      <c r="D6" s="42"/>
      <c r="E6" s="42"/>
      <c r="F6" s="25"/>
      <c r="G6" s="25"/>
    </row>
    <row r="7" spans="1:7" ht="12.75">
      <c r="A7" s="16" t="s">
        <v>0</v>
      </c>
      <c r="B7" s="17">
        <v>3232434114</v>
      </c>
      <c r="C7" s="18">
        <v>0.082959</v>
      </c>
      <c r="D7" s="18">
        <v>0.0275</v>
      </c>
      <c r="E7" s="18">
        <v>0</v>
      </c>
      <c r="F7" s="18">
        <v>0.110459</v>
      </c>
      <c r="G7" s="52">
        <v>3570524.59</v>
      </c>
    </row>
    <row r="8" spans="1:7" ht="12.75">
      <c r="A8" s="16" t="s">
        <v>1</v>
      </c>
      <c r="B8" s="17">
        <v>1293174897</v>
      </c>
      <c r="C8" s="18">
        <v>0.082959</v>
      </c>
      <c r="D8" s="18">
        <v>0.0275</v>
      </c>
      <c r="E8" s="18">
        <v>0</v>
      </c>
      <c r="F8" s="18">
        <v>0.110459</v>
      </c>
      <c r="G8" s="32">
        <v>1428427.93</v>
      </c>
    </row>
    <row r="9" spans="1:7" ht="12.75">
      <c r="A9" s="16" t="s">
        <v>2</v>
      </c>
      <c r="B9" s="17">
        <v>4590096891</v>
      </c>
      <c r="C9" s="18">
        <v>0.082959</v>
      </c>
      <c r="D9" s="18">
        <v>0.0275</v>
      </c>
      <c r="E9" s="18">
        <v>0</v>
      </c>
      <c r="F9" s="18">
        <v>0.110459</v>
      </c>
      <c r="G9" s="32">
        <v>5070174.49</v>
      </c>
    </row>
    <row r="10" spans="1:7" ht="12.75">
      <c r="A10" s="16" t="s">
        <v>3</v>
      </c>
      <c r="B10" s="17">
        <v>2000317950</v>
      </c>
      <c r="C10" s="18">
        <v>0.082959</v>
      </c>
      <c r="D10" s="18">
        <v>0.0275</v>
      </c>
      <c r="E10" s="18">
        <v>0</v>
      </c>
      <c r="F10" s="18">
        <v>0.110459</v>
      </c>
      <c r="G10" s="32">
        <v>2209531.73</v>
      </c>
    </row>
    <row r="11" spans="1:7" ht="12.75">
      <c r="A11" s="16" t="s">
        <v>4</v>
      </c>
      <c r="B11" s="17">
        <v>2029626914</v>
      </c>
      <c r="C11" s="18">
        <v>0.082959</v>
      </c>
      <c r="D11" s="18">
        <v>0.0275</v>
      </c>
      <c r="E11" s="18">
        <v>0</v>
      </c>
      <c r="F11" s="18">
        <v>0.110459</v>
      </c>
      <c r="G11" s="32">
        <v>2241905.46</v>
      </c>
    </row>
    <row r="12" spans="1:7" ht="12.75">
      <c r="A12" s="16" t="s">
        <v>5</v>
      </c>
      <c r="B12" s="17">
        <v>1624380664</v>
      </c>
      <c r="C12" s="18">
        <v>0.082959</v>
      </c>
      <c r="D12" s="18">
        <v>0.0275</v>
      </c>
      <c r="E12" s="18">
        <v>0</v>
      </c>
      <c r="F12" s="18">
        <v>0.110459</v>
      </c>
      <c r="G12" s="32">
        <v>1794274.71</v>
      </c>
    </row>
    <row r="13" spans="1:7" ht="12.75">
      <c r="A13" s="16" t="s">
        <v>6</v>
      </c>
      <c r="B13" s="17">
        <v>2798926566</v>
      </c>
      <c r="C13" s="18">
        <v>0.082959</v>
      </c>
      <c r="D13" s="18">
        <v>0.0275</v>
      </c>
      <c r="E13" s="18">
        <v>0</v>
      </c>
      <c r="F13" s="18">
        <v>0.110459</v>
      </c>
      <c r="G13" s="32">
        <v>3091666.04</v>
      </c>
    </row>
    <row r="14" spans="1:7" ht="12.75">
      <c r="A14" s="16" t="s">
        <v>7</v>
      </c>
      <c r="B14" s="17">
        <v>927228276</v>
      </c>
      <c r="C14" s="18">
        <v>0.082959</v>
      </c>
      <c r="D14" s="18">
        <v>0.0275</v>
      </c>
      <c r="E14" s="18">
        <v>0</v>
      </c>
      <c r="F14" s="18">
        <v>0.110459</v>
      </c>
      <c r="G14" s="32">
        <v>1024206.73</v>
      </c>
    </row>
    <row r="15" spans="1:7" ht="12.75">
      <c r="A15" s="16" t="s">
        <v>8</v>
      </c>
      <c r="B15" s="17">
        <v>883179754</v>
      </c>
      <c r="C15" s="18">
        <v>0.082959</v>
      </c>
      <c r="D15" s="18">
        <v>0.0275</v>
      </c>
      <c r="E15" s="18">
        <v>0</v>
      </c>
      <c r="F15" s="18">
        <v>0.110459</v>
      </c>
      <c r="G15" s="32">
        <v>975551.43</v>
      </c>
    </row>
    <row r="16" spans="1:7" ht="12.75">
      <c r="A16" s="16" t="s">
        <v>9</v>
      </c>
      <c r="B16" s="17">
        <v>748959832</v>
      </c>
      <c r="C16" s="18">
        <v>0.082959</v>
      </c>
      <c r="D16" s="18">
        <v>0.0275</v>
      </c>
      <c r="E16" s="18">
        <v>0</v>
      </c>
      <c r="F16" s="18">
        <v>0.110459</v>
      </c>
      <c r="G16" s="32">
        <v>827293.67</v>
      </c>
    </row>
    <row r="17" spans="1:7" ht="12.75">
      <c r="A17" s="16" t="s">
        <v>10</v>
      </c>
      <c r="B17" s="17">
        <v>744552630</v>
      </c>
      <c r="C17" s="18">
        <v>0.082959</v>
      </c>
      <c r="D17" s="18">
        <v>0.0275</v>
      </c>
      <c r="E17" s="18">
        <v>0</v>
      </c>
      <c r="F17" s="18">
        <v>0.110459</v>
      </c>
      <c r="G17" s="32">
        <v>822425.22</v>
      </c>
    </row>
    <row r="18" spans="1:7" ht="12.75">
      <c r="A18" s="16" t="s">
        <v>11</v>
      </c>
      <c r="B18" s="17">
        <v>4758253495</v>
      </c>
      <c r="C18" s="18">
        <v>0.082959</v>
      </c>
      <c r="D18" s="18">
        <v>0.0275</v>
      </c>
      <c r="E18" s="18">
        <v>0</v>
      </c>
      <c r="F18" s="18">
        <v>0.110459</v>
      </c>
      <c r="G18" s="32">
        <v>5255920.14</v>
      </c>
    </row>
    <row r="19" spans="1:7" ht="12.75">
      <c r="A19" s="16" t="s">
        <v>12</v>
      </c>
      <c r="B19" s="17">
        <v>2816713708</v>
      </c>
      <c r="C19" s="18">
        <v>0.082959</v>
      </c>
      <c r="D19" s="18">
        <v>0.0275</v>
      </c>
      <c r="E19" s="18">
        <v>0</v>
      </c>
      <c r="F19" s="18">
        <v>0.110459</v>
      </c>
      <c r="G19" s="32">
        <v>3111313.47</v>
      </c>
    </row>
    <row r="20" spans="1:7" ht="12.75">
      <c r="A20" s="16" t="s">
        <v>13</v>
      </c>
      <c r="B20" s="17">
        <v>874042624</v>
      </c>
      <c r="C20" s="18">
        <v>0.082959</v>
      </c>
      <c r="D20" s="18">
        <v>0.0275</v>
      </c>
      <c r="E20" s="18">
        <v>0</v>
      </c>
      <c r="F20" s="18">
        <v>0.110459</v>
      </c>
      <c r="G20" s="32">
        <v>965462.19</v>
      </c>
    </row>
    <row r="21" spans="1:7" ht="12.75">
      <c r="A21" s="16" t="s">
        <v>14</v>
      </c>
      <c r="B21" s="17">
        <v>1085693021</v>
      </c>
      <c r="C21" s="18">
        <v>0.082959</v>
      </c>
      <c r="D21" s="18">
        <v>0.0275</v>
      </c>
      <c r="E21" s="18">
        <v>0</v>
      </c>
      <c r="F21" s="18">
        <v>0.110459</v>
      </c>
      <c r="G21" s="32">
        <v>1199245.58</v>
      </c>
    </row>
    <row r="22" spans="1:7" ht="12.75">
      <c r="A22" s="16" t="s">
        <v>15</v>
      </c>
      <c r="B22" s="17">
        <v>1673231675</v>
      </c>
      <c r="C22" s="18">
        <v>0.082959</v>
      </c>
      <c r="D22" s="18">
        <v>0.0275</v>
      </c>
      <c r="E22" s="18">
        <v>0</v>
      </c>
      <c r="F22" s="18">
        <v>0.110459</v>
      </c>
      <c r="G22" s="32">
        <v>1848234.95</v>
      </c>
    </row>
    <row r="23" spans="1:7" ht="12.75">
      <c r="A23" s="16" t="s">
        <v>16</v>
      </c>
      <c r="B23" s="17">
        <v>1462774878</v>
      </c>
      <c r="C23" s="18">
        <v>0.082959</v>
      </c>
      <c r="D23" s="18">
        <v>0.0275</v>
      </c>
      <c r="E23" s="18">
        <v>0</v>
      </c>
      <c r="F23" s="18">
        <v>0.110459</v>
      </c>
      <c r="G23" s="32">
        <v>1615765.93</v>
      </c>
    </row>
    <row r="24" spans="1:7" ht="12.75">
      <c r="A24" s="16" t="s">
        <v>17</v>
      </c>
      <c r="B24" s="17">
        <v>931610861</v>
      </c>
      <c r="C24" s="18">
        <v>0.082959</v>
      </c>
      <c r="D24" s="18">
        <v>0.0275</v>
      </c>
      <c r="E24" s="18">
        <v>0</v>
      </c>
      <c r="F24" s="18">
        <v>0.110459</v>
      </c>
      <c r="G24" s="32">
        <v>1029048.17</v>
      </c>
    </row>
    <row r="25" spans="1:7" ht="12.75">
      <c r="A25" s="16" t="s">
        <v>18</v>
      </c>
      <c r="B25" s="17">
        <v>1142977621</v>
      </c>
      <c r="C25" s="18">
        <v>0.082959</v>
      </c>
      <c r="D25" s="18">
        <v>0.0275</v>
      </c>
      <c r="E25" s="18">
        <v>0</v>
      </c>
      <c r="F25" s="18">
        <v>0.110459</v>
      </c>
      <c r="G25" s="32">
        <v>1262521.41</v>
      </c>
    </row>
    <row r="26" spans="1:7" ht="12.75">
      <c r="A26" s="16" t="s">
        <v>19</v>
      </c>
      <c r="B26" s="17">
        <v>2039468965</v>
      </c>
      <c r="C26" s="18">
        <v>0.082959</v>
      </c>
      <c r="D26" s="18">
        <v>0.0275</v>
      </c>
      <c r="E26" s="18">
        <v>0</v>
      </c>
      <c r="F26" s="18">
        <v>0.110459</v>
      </c>
      <c r="G26" s="32">
        <v>2252776.9</v>
      </c>
    </row>
    <row r="27" spans="1:7" ht="12.75">
      <c r="A27" s="16" t="s">
        <v>20</v>
      </c>
      <c r="B27" s="17">
        <v>4640368139</v>
      </c>
      <c r="C27" s="18">
        <v>0.082959</v>
      </c>
      <c r="D27" s="18">
        <v>0.0275</v>
      </c>
      <c r="E27" s="18">
        <v>0</v>
      </c>
      <c r="F27" s="18">
        <v>0.110459</v>
      </c>
      <c r="G27" s="32">
        <v>5125703.31</v>
      </c>
    </row>
    <row r="28" spans="1:7" ht="12.75">
      <c r="A28" s="16" t="s">
        <v>21</v>
      </c>
      <c r="B28" s="17">
        <v>1536370884</v>
      </c>
      <c r="C28" s="18">
        <v>0.082959</v>
      </c>
      <c r="D28" s="18">
        <v>0.0275</v>
      </c>
      <c r="E28" s="18">
        <v>0</v>
      </c>
      <c r="F28" s="18">
        <v>0.110459</v>
      </c>
      <c r="G28" s="32">
        <v>1697059.65</v>
      </c>
    </row>
    <row r="29" spans="1:7" ht="12.75">
      <c r="A29" s="16" t="s">
        <v>22</v>
      </c>
      <c r="B29" s="17">
        <v>739521889</v>
      </c>
      <c r="C29" s="18">
        <v>0.082959</v>
      </c>
      <c r="D29" s="18">
        <v>0.0275</v>
      </c>
      <c r="E29" s="18">
        <v>0</v>
      </c>
      <c r="F29" s="18">
        <v>0.110459</v>
      </c>
      <c r="G29" s="32">
        <v>816868.55</v>
      </c>
    </row>
    <row r="30" spans="1:7" ht="12.75">
      <c r="A30" s="16" t="s">
        <v>23</v>
      </c>
      <c r="B30" s="17">
        <v>869666930</v>
      </c>
      <c r="C30" s="18">
        <v>0.082959</v>
      </c>
      <c r="D30" s="18">
        <v>0.0275</v>
      </c>
      <c r="E30" s="18">
        <v>0</v>
      </c>
      <c r="F30" s="18">
        <v>0.110459</v>
      </c>
      <c r="G30" s="32">
        <v>960625.13</v>
      </c>
    </row>
    <row r="31" spans="1:7" ht="12.75">
      <c r="A31" s="16" t="s">
        <v>24</v>
      </c>
      <c r="B31" s="17">
        <v>859477014</v>
      </c>
      <c r="C31" s="18">
        <v>0.082959</v>
      </c>
      <c r="D31" s="18">
        <v>0.0275</v>
      </c>
      <c r="E31" s="18">
        <v>0</v>
      </c>
      <c r="F31" s="18">
        <v>0.110459</v>
      </c>
      <c r="G31" s="32">
        <v>949369.94</v>
      </c>
    </row>
    <row r="32" spans="1:7" ht="12.75">
      <c r="A32" s="46" t="s">
        <v>103</v>
      </c>
      <c r="B32" s="47">
        <f>SUM(B7:B31)</f>
        <v>46303050192</v>
      </c>
      <c r="C32" s="48"/>
      <c r="D32" s="48"/>
      <c r="E32" s="48"/>
      <c r="F32" s="48"/>
      <c r="G32" s="53">
        <f>SUM(G7:G31)</f>
        <v>51145897.32</v>
      </c>
    </row>
    <row r="33" spans="1:7" ht="13.5">
      <c r="A33" s="24" t="s">
        <v>104</v>
      </c>
      <c r="B33" s="19"/>
      <c r="C33" s="20"/>
      <c r="D33" s="20"/>
      <c r="E33" s="20"/>
      <c r="F33" s="20"/>
      <c r="G33" s="33"/>
    </row>
    <row r="34" spans="1:7" ht="12.75">
      <c r="A34" s="16" t="s">
        <v>25</v>
      </c>
      <c r="B34" s="17">
        <v>3537153066</v>
      </c>
      <c r="C34" s="18">
        <v>0.075</v>
      </c>
      <c r="D34" s="18">
        <v>0.02</v>
      </c>
      <c r="E34" s="18">
        <v>0</v>
      </c>
      <c r="F34" s="18">
        <v>0.095</v>
      </c>
      <c r="G34" s="32">
        <v>3360306.22</v>
      </c>
    </row>
    <row r="35" spans="1:7" ht="12.75">
      <c r="A35" s="16" t="s">
        <v>26</v>
      </c>
      <c r="B35" s="17">
        <v>37624892430</v>
      </c>
      <c r="C35" s="18">
        <v>0.075</v>
      </c>
      <c r="D35" s="18">
        <v>0.02</v>
      </c>
      <c r="E35" s="18">
        <v>0</v>
      </c>
      <c r="F35" s="18">
        <v>0.095</v>
      </c>
      <c r="G35" s="32">
        <v>35744124.51</v>
      </c>
    </row>
    <row r="36" spans="1:7" ht="12.75">
      <c r="A36" s="16" t="s">
        <v>27</v>
      </c>
      <c r="B36" s="17">
        <v>11996965824</v>
      </c>
      <c r="C36" s="18">
        <v>0.075</v>
      </c>
      <c r="D36" s="18">
        <v>0.02</v>
      </c>
      <c r="E36" s="18">
        <v>0</v>
      </c>
      <c r="F36" s="18">
        <v>0.095</v>
      </c>
      <c r="G36" s="32">
        <v>11397123.75</v>
      </c>
    </row>
    <row r="37" spans="1:7" ht="12.75">
      <c r="A37" s="16" t="s">
        <v>28</v>
      </c>
      <c r="B37" s="17">
        <v>2676771120</v>
      </c>
      <c r="C37" s="18">
        <v>0.075</v>
      </c>
      <c r="D37" s="18">
        <v>0.02</v>
      </c>
      <c r="E37" s="18">
        <v>0</v>
      </c>
      <c r="F37" s="18">
        <v>0.095</v>
      </c>
      <c r="G37" s="32">
        <v>2542935.17</v>
      </c>
    </row>
    <row r="38" spans="1:7" ht="12.75">
      <c r="A38" s="46" t="s">
        <v>105</v>
      </c>
      <c r="B38" s="47">
        <f>SUM(B34:B37)</f>
        <v>55835782440</v>
      </c>
      <c r="C38" s="48"/>
      <c r="D38" s="48"/>
      <c r="E38" s="48"/>
      <c r="F38" s="48"/>
      <c r="G38" s="53">
        <f>SUM(G34:G37)</f>
        <v>53044489.65</v>
      </c>
    </row>
    <row r="39" spans="1:7" ht="13.5">
      <c r="A39" s="24" t="s">
        <v>106</v>
      </c>
      <c r="B39" s="19"/>
      <c r="C39" s="20"/>
      <c r="D39" s="20"/>
      <c r="E39" s="20"/>
      <c r="F39" s="20"/>
      <c r="G39" s="33"/>
    </row>
    <row r="40" spans="1:7" ht="12.75">
      <c r="A40" s="16" t="s">
        <v>29</v>
      </c>
      <c r="B40" s="17">
        <v>155319387</v>
      </c>
      <c r="C40" s="18">
        <v>0.065</v>
      </c>
      <c r="D40" s="18">
        <v>0.017</v>
      </c>
      <c r="E40" s="18">
        <v>0</v>
      </c>
      <c r="F40" s="18">
        <v>0.082</v>
      </c>
      <c r="G40" s="32">
        <v>127362</v>
      </c>
    </row>
    <row r="41" spans="1:7" ht="12.75">
      <c r="A41" s="16" t="s">
        <v>30</v>
      </c>
      <c r="B41" s="17">
        <v>210686017</v>
      </c>
      <c r="C41" s="18">
        <v>0.065</v>
      </c>
      <c r="D41" s="18">
        <v>0.017</v>
      </c>
      <c r="E41" s="18">
        <v>0</v>
      </c>
      <c r="F41" s="18">
        <v>0.082</v>
      </c>
      <c r="G41" s="32">
        <v>172762.38</v>
      </c>
    </row>
    <row r="42" spans="1:7" ht="12.75">
      <c r="A42" s="16" t="s">
        <v>31</v>
      </c>
      <c r="B42" s="17">
        <v>1266906047</v>
      </c>
      <c r="C42" s="18">
        <v>0.065</v>
      </c>
      <c r="D42" s="18">
        <v>0.017</v>
      </c>
      <c r="E42" s="18">
        <v>0</v>
      </c>
      <c r="F42" s="18">
        <v>0.082</v>
      </c>
      <c r="G42" s="32">
        <v>1038862.96</v>
      </c>
    </row>
    <row r="43" spans="1:7" ht="12.75">
      <c r="A43" s="16" t="s">
        <v>46</v>
      </c>
      <c r="B43" s="17">
        <v>850732174</v>
      </c>
      <c r="C43" s="18">
        <v>0.065</v>
      </c>
      <c r="D43" s="18">
        <v>0.017</v>
      </c>
      <c r="E43" s="18">
        <v>0</v>
      </c>
      <c r="F43" s="18">
        <v>0.082</v>
      </c>
      <c r="G43" s="32">
        <v>697602.2</v>
      </c>
    </row>
    <row r="44" spans="1:7" ht="12.75">
      <c r="A44" s="16" t="s">
        <v>32</v>
      </c>
      <c r="B44" s="17">
        <v>2629528080</v>
      </c>
      <c r="C44" s="18">
        <v>0.065</v>
      </c>
      <c r="D44" s="18">
        <v>0.017</v>
      </c>
      <c r="E44" s="18">
        <v>0</v>
      </c>
      <c r="F44" s="18">
        <v>0.082</v>
      </c>
      <c r="G44" s="32">
        <v>2156213.08</v>
      </c>
    </row>
    <row r="45" spans="1:7" ht="12.75">
      <c r="A45" s="16" t="s">
        <v>33</v>
      </c>
      <c r="B45" s="17">
        <v>738564216</v>
      </c>
      <c r="C45" s="18">
        <v>0.065</v>
      </c>
      <c r="D45" s="18">
        <v>0.017</v>
      </c>
      <c r="E45" s="18">
        <v>0</v>
      </c>
      <c r="F45" s="18">
        <v>0.082</v>
      </c>
      <c r="G45" s="32">
        <v>605623.63</v>
      </c>
    </row>
    <row r="46" spans="1:7" ht="12.75">
      <c r="A46" s="16" t="s">
        <v>34</v>
      </c>
      <c r="B46" s="17">
        <v>773217392</v>
      </c>
      <c r="C46" s="18">
        <v>0.065</v>
      </c>
      <c r="D46" s="18">
        <v>0.017</v>
      </c>
      <c r="E46" s="18">
        <v>0</v>
      </c>
      <c r="F46" s="18">
        <v>0.082</v>
      </c>
      <c r="G46" s="32">
        <v>634038.3</v>
      </c>
    </row>
    <row r="47" spans="1:7" ht="12.75">
      <c r="A47" s="16" t="s">
        <v>35</v>
      </c>
      <c r="B47" s="17">
        <v>459563450</v>
      </c>
      <c r="C47" s="18">
        <v>0.065</v>
      </c>
      <c r="D47" s="18">
        <v>0.017</v>
      </c>
      <c r="E47" s="18">
        <v>0</v>
      </c>
      <c r="F47" s="18">
        <v>0.082</v>
      </c>
      <c r="G47" s="32">
        <v>376841.9</v>
      </c>
    </row>
    <row r="48" spans="1:7" ht="12.75">
      <c r="A48" s="16" t="s">
        <v>36</v>
      </c>
      <c r="B48" s="17">
        <v>759514736</v>
      </c>
      <c r="C48" s="18">
        <v>0.065</v>
      </c>
      <c r="D48" s="18">
        <v>0.017</v>
      </c>
      <c r="E48" s="18">
        <v>0</v>
      </c>
      <c r="F48" s="18">
        <v>0.082</v>
      </c>
      <c r="G48" s="32">
        <v>622804.82</v>
      </c>
    </row>
    <row r="49" spans="1:7" ht="12.75">
      <c r="A49" s="16" t="s">
        <v>37</v>
      </c>
      <c r="B49" s="17">
        <v>202505282</v>
      </c>
      <c r="C49" s="18">
        <v>0.065</v>
      </c>
      <c r="D49" s="18">
        <v>0.015</v>
      </c>
      <c r="E49" s="18">
        <v>0.002</v>
      </c>
      <c r="F49" s="18">
        <v>0.082</v>
      </c>
      <c r="G49" s="32">
        <v>166054.52</v>
      </c>
    </row>
    <row r="50" spans="1:7" ht="12.75">
      <c r="A50" s="16" t="s">
        <v>38</v>
      </c>
      <c r="B50" s="17">
        <v>1367166361</v>
      </c>
      <c r="C50" s="18">
        <v>0.065</v>
      </c>
      <c r="D50" s="18">
        <v>0.017</v>
      </c>
      <c r="E50" s="18">
        <v>0</v>
      </c>
      <c r="F50" s="18">
        <v>0.082</v>
      </c>
      <c r="G50" s="32">
        <v>1121076.59</v>
      </c>
    </row>
    <row r="51" spans="1:7" ht="12.75">
      <c r="A51" s="16" t="s">
        <v>39</v>
      </c>
      <c r="B51" s="17">
        <v>3950697758</v>
      </c>
      <c r="C51" s="18">
        <v>0.065</v>
      </c>
      <c r="D51" s="18">
        <v>0.017</v>
      </c>
      <c r="E51" s="18">
        <v>0</v>
      </c>
      <c r="F51" s="18">
        <v>0.082</v>
      </c>
      <c r="G51" s="32">
        <v>3239586.77</v>
      </c>
    </row>
    <row r="52" spans="1:7" ht="12.75">
      <c r="A52" s="16" t="s">
        <v>40</v>
      </c>
      <c r="B52" s="17">
        <v>242876794</v>
      </c>
      <c r="C52" s="18">
        <v>0.065</v>
      </c>
      <c r="D52" s="18">
        <v>0.017</v>
      </c>
      <c r="E52" s="18">
        <v>0</v>
      </c>
      <c r="F52" s="18">
        <v>0.082</v>
      </c>
      <c r="G52" s="32">
        <v>199158.8</v>
      </c>
    </row>
    <row r="53" spans="1:7" ht="12.75">
      <c r="A53" s="16" t="s">
        <v>41</v>
      </c>
      <c r="B53" s="17">
        <v>202823320</v>
      </c>
      <c r="C53" s="18">
        <v>0.065</v>
      </c>
      <c r="D53" s="18">
        <v>0.017</v>
      </c>
      <c r="E53" s="18">
        <v>0</v>
      </c>
      <c r="F53" s="18">
        <v>0.082</v>
      </c>
      <c r="G53" s="32">
        <v>166315.13</v>
      </c>
    </row>
    <row r="54" spans="1:7" ht="12.75">
      <c r="A54" s="16" t="s">
        <v>42</v>
      </c>
      <c r="B54" s="17">
        <v>187933402</v>
      </c>
      <c r="C54" s="18">
        <v>0.065</v>
      </c>
      <c r="D54" s="18">
        <v>0.017</v>
      </c>
      <c r="E54" s="18">
        <v>0</v>
      </c>
      <c r="F54" s="18">
        <v>0.082</v>
      </c>
      <c r="G54" s="32">
        <v>154105.77</v>
      </c>
    </row>
    <row r="55" spans="1:7" ht="12.75">
      <c r="A55" s="16" t="s">
        <v>43</v>
      </c>
      <c r="B55" s="17">
        <v>1155670382</v>
      </c>
      <c r="C55" s="18">
        <v>0.065</v>
      </c>
      <c r="D55" s="18">
        <v>0.017</v>
      </c>
      <c r="E55" s="18">
        <v>0</v>
      </c>
      <c r="F55" s="18">
        <v>0.082</v>
      </c>
      <c r="G55" s="32">
        <v>947650.02</v>
      </c>
    </row>
    <row r="56" spans="1:7" ht="12.75">
      <c r="A56" s="16" t="s">
        <v>44</v>
      </c>
      <c r="B56" s="17">
        <v>1128552219</v>
      </c>
      <c r="C56" s="18">
        <v>0.065</v>
      </c>
      <c r="D56" s="18">
        <v>0.017</v>
      </c>
      <c r="E56" s="18">
        <v>0</v>
      </c>
      <c r="F56" s="18">
        <v>0.082</v>
      </c>
      <c r="G56" s="32">
        <v>925413.03</v>
      </c>
    </row>
    <row r="57" spans="1:7" ht="12.75">
      <c r="A57" s="26" t="s">
        <v>45</v>
      </c>
      <c r="B57" s="27">
        <v>204222715</v>
      </c>
      <c r="C57" s="28">
        <v>0.065</v>
      </c>
      <c r="D57" s="28">
        <v>0.017</v>
      </c>
      <c r="E57" s="28">
        <v>0</v>
      </c>
      <c r="F57" s="28">
        <v>0.082</v>
      </c>
      <c r="G57" s="34">
        <v>167462.4</v>
      </c>
    </row>
    <row r="58" spans="1:7" ht="12.75">
      <c r="A58" s="49" t="s">
        <v>102</v>
      </c>
      <c r="B58" s="50">
        <f>SUM(B40:B57)</f>
        <v>16486479732</v>
      </c>
      <c r="C58" s="51"/>
      <c r="D58" s="51"/>
      <c r="E58" s="51"/>
      <c r="F58" s="51"/>
      <c r="G58" s="54">
        <f>SUM(G40:G57)</f>
        <v>13518934.3</v>
      </c>
    </row>
    <row r="59" spans="1:8" ht="12.75">
      <c r="A59" s="21"/>
      <c r="B59" s="22"/>
      <c r="C59" s="43"/>
      <c r="D59" s="43"/>
      <c r="E59" s="43"/>
      <c r="F59" s="23"/>
      <c r="G59" s="35"/>
      <c r="H59" s="36"/>
    </row>
    <row r="60" spans="7:8" ht="12.75">
      <c r="G60" s="37"/>
      <c r="H60" s="36"/>
    </row>
  </sheetData>
  <sheetProtection/>
  <printOptions horizontalCentered="1"/>
  <pageMargins left="0.25" right="0.25" top="0.25" bottom="0.5" header="0" footer="0.25"/>
  <pageSetup fitToHeight="1" fitToWidth="1" orientation="portrait" scale="97" r:id="rId1"/>
  <headerFooter alignWithMargins="0">
    <oddFooter>&amp;C&amp;"Times New Roman,Regular"Nebraska Department of Revenue, Property Assessment Division 2014 Annual Report &amp;R&amp;"Times New Roman,Regular"Table 18, Page 97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PageLayoutView="0" workbookViewId="0" topLeftCell="A43">
      <selection activeCell="A60" sqref="A60"/>
    </sheetView>
  </sheetViews>
  <sheetFormatPr defaultColWidth="10.28125" defaultRowHeight="12.75"/>
  <cols>
    <col min="1" max="1" width="17.7109375" style="0" customWidth="1"/>
    <col min="2" max="2" width="15.7109375" style="1" customWidth="1"/>
    <col min="3" max="5" width="10.7109375" style="44" customWidth="1"/>
    <col min="6" max="6" width="11.00390625" style="2" bestFit="1" customWidth="1"/>
    <col min="7" max="7" width="15.7109375" style="3" customWidth="1"/>
    <col min="8" max="8" width="17.7109375" style="0" bestFit="1" customWidth="1"/>
    <col min="9" max="9" width="15.00390625" style="0" bestFit="1" customWidth="1"/>
    <col min="10" max="10" width="11.00390625" style="0" bestFit="1" customWidth="1"/>
    <col min="11" max="11" width="12.8515625" style="0" bestFit="1" customWidth="1"/>
  </cols>
  <sheetData>
    <row r="1" spans="1:7" ht="16.5" customHeight="1">
      <c r="A1" s="15" t="str">
        <f>'table 18 pg1 '!$A$1</f>
        <v>Table 18 Community Colleges 2014</v>
      </c>
      <c r="B1" s="4"/>
      <c r="C1" s="38"/>
      <c r="D1" s="38"/>
      <c r="E1" s="38"/>
      <c r="F1" s="5"/>
      <c r="G1" s="6"/>
    </row>
    <row r="2" spans="1:7" ht="16.5" customHeight="1">
      <c r="A2" s="15" t="s">
        <v>100</v>
      </c>
      <c r="B2" s="4"/>
      <c r="C2" s="38"/>
      <c r="D2" s="38"/>
      <c r="E2" s="38"/>
      <c r="F2" s="5"/>
      <c r="G2" s="6"/>
    </row>
    <row r="3" spans="1:7" ht="6.75" customHeight="1">
      <c r="A3" s="45"/>
      <c r="B3" s="4"/>
      <c r="C3" s="38"/>
      <c r="D3" s="38"/>
      <c r="E3" s="38"/>
      <c r="F3" s="5"/>
      <c r="G3" s="6"/>
    </row>
    <row r="4" spans="1:7" ht="12.75">
      <c r="A4" s="13"/>
      <c r="B4" s="11"/>
      <c r="C4" s="40" t="s">
        <v>113</v>
      </c>
      <c r="D4" s="40" t="s">
        <v>115</v>
      </c>
      <c r="E4" s="40" t="s">
        <v>117</v>
      </c>
      <c r="F4" s="11" t="s">
        <v>95</v>
      </c>
      <c r="G4" s="11" t="s">
        <v>98</v>
      </c>
    </row>
    <row r="5" spans="1:7" ht="12.75">
      <c r="A5" s="14" t="s">
        <v>99</v>
      </c>
      <c r="B5" s="12" t="s">
        <v>94</v>
      </c>
      <c r="C5" s="41" t="s">
        <v>114</v>
      </c>
      <c r="D5" s="41" t="s">
        <v>116</v>
      </c>
      <c r="E5" s="41" t="s">
        <v>116</v>
      </c>
      <c r="F5" s="12" t="s">
        <v>96</v>
      </c>
      <c r="G5" s="12" t="s">
        <v>97</v>
      </c>
    </row>
    <row r="6" spans="1:7" ht="13.5">
      <c r="A6" s="24" t="s">
        <v>107</v>
      </c>
      <c r="B6" s="29"/>
      <c r="C6" s="20"/>
      <c r="D6" s="20"/>
      <c r="E6" s="20"/>
      <c r="F6" s="30"/>
      <c r="G6" s="31"/>
    </row>
    <row r="7" spans="1:7" ht="12.75">
      <c r="A7" s="16" t="s">
        <v>47</v>
      </c>
      <c r="B7" s="17">
        <v>2304203043</v>
      </c>
      <c r="C7" s="18">
        <v>0.079</v>
      </c>
      <c r="D7" s="18">
        <v>0.02</v>
      </c>
      <c r="E7" s="18">
        <v>0</v>
      </c>
      <c r="F7" s="18">
        <v>0.099</v>
      </c>
      <c r="G7" s="52">
        <v>2281161.16</v>
      </c>
    </row>
    <row r="8" spans="1:7" ht="12.75">
      <c r="A8" s="16" t="s">
        <v>1</v>
      </c>
      <c r="B8" s="17">
        <v>613411180</v>
      </c>
      <c r="C8" s="18">
        <v>0.079</v>
      </c>
      <c r="D8" s="18">
        <v>0.02</v>
      </c>
      <c r="E8" s="18">
        <v>0</v>
      </c>
      <c r="F8" s="18">
        <v>0.099</v>
      </c>
      <c r="G8" s="32">
        <v>607277.29</v>
      </c>
    </row>
    <row r="9" spans="1:7" ht="12.75">
      <c r="A9" s="16" t="s">
        <v>48</v>
      </c>
      <c r="B9" s="17">
        <v>407718520</v>
      </c>
      <c r="C9" s="18">
        <v>0.079</v>
      </c>
      <c r="D9" s="18">
        <v>0.02</v>
      </c>
      <c r="E9" s="18">
        <v>0</v>
      </c>
      <c r="F9" s="18">
        <v>0.099</v>
      </c>
      <c r="G9" s="32">
        <v>403641.42</v>
      </c>
    </row>
    <row r="10" spans="1:7" ht="12.75">
      <c r="A10" s="16" t="s">
        <v>49</v>
      </c>
      <c r="B10" s="17">
        <v>559742945</v>
      </c>
      <c r="C10" s="18">
        <v>0.079</v>
      </c>
      <c r="D10" s="18">
        <v>0.02</v>
      </c>
      <c r="E10" s="18">
        <v>0</v>
      </c>
      <c r="F10" s="18">
        <v>0.099</v>
      </c>
      <c r="G10" s="32">
        <v>554145.87</v>
      </c>
    </row>
    <row r="11" spans="1:7" ht="12.75">
      <c r="A11" s="16" t="s">
        <v>50</v>
      </c>
      <c r="B11" s="17">
        <v>1529777831</v>
      </c>
      <c r="C11" s="18">
        <v>0.079</v>
      </c>
      <c r="D11" s="18">
        <v>0.02</v>
      </c>
      <c r="E11" s="18">
        <v>0</v>
      </c>
      <c r="F11" s="18">
        <v>0.099</v>
      </c>
      <c r="G11" s="32">
        <v>1514479.92</v>
      </c>
    </row>
    <row r="12" spans="1:7" ht="12.75">
      <c r="A12" s="16" t="s">
        <v>51</v>
      </c>
      <c r="B12" s="17">
        <v>2399541791</v>
      </c>
      <c r="C12" s="18">
        <v>0.079</v>
      </c>
      <c r="D12" s="18">
        <v>0.02</v>
      </c>
      <c r="E12" s="18">
        <v>0</v>
      </c>
      <c r="F12" s="18">
        <v>0.099</v>
      </c>
      <c r="G12" s="32">
        <v>2375546.54</v>
      </c>
    </row>
    <row r="13" spans="1:7" ht="12.75">
      <c r="A13" s="16" t="s">
        <v>52</v>
      </c>
      <c r="B13" s="17">
        <v>2076377864</v>
      </c>
      <c r="C13" s="18">
        <v>0.079</v>
      </c>
      <c r="D13" s="18">
        <v>0.02</v>
      </c>
      <c r="E13" s="18">
        <v>0</v>
      </c>
      <c r="F13" s="18">
        <v>0.099</v>
      </c>
      <c r="G13" s="32">
        <v>2055614.3</v>
      </c>
    </row>
    <row r="14" spans="1:7" ht="12.75">
      <c r="A14" s="16" t="s">
        <v>53</v>
      </c>
      <c r="B14" s="17">
        <v>1615465526</v>
      </c>
      <c r="C14" s="18">
        <v>0.079</v>
      </c>
      <c r="D14" s="18">
        <v>0.02</v>
      </c>
      <c r="E14" s="18">
        <v>0</v>
      </c>
      <c r="F14" s="18">
        <v>0.099</v>
      </c>
      <c r="G14" s="32">
        <v>1599311.57</v>
      </c>
    </row>
    <row r="15" spans="1:7" ht="12.75">
      <c r="A15" s="16" t="s">
        <v>54</v>
      </c>
      <c r="B15" s="17">
        <v>1260486080</v>
      </c>
      <c r="C15" s="18">
        <v>0.079</v>
      </c>
      <c r="D15" s="18">
        <v>0.02</v>
      </c>
      <c r="E15" s="18">
        <v>0</v>
      </c>
      <c r="F15" s="18">
        <v>0.099</v>
      </c>
      <c r="G15" s="32">
        <v>1247881.37</v>
      </c>
    </row>
    <row r="16" spans="1:7" ht="12.75">
      <c r="A16" s="16" t="s">
        <v>55</v>
      </c>
      <c r="B16" s="17">
        <v>302327242</v>
      </c>
      <c r="C16" s="18">
        <v>0.079</v>
      </c>
      <c r="D16" s="18">
        <v>0.02</v>
      </c>
      <c r="E16" s="18">
        <v>0</v>
      </c>
      <c r="F16" s="18">
        <v>0.099</v>
      </c>
      <c r="G16" s="32">
        <v>299305.73</v>
      </c>
    </row>
    <row r="17" spans="1:7" ht="12.75">
      <c r="A17" s="16" t="s">
        <v>56</v>
      </c>
      <c r="B17" s="17">
        <v>2484669216</v>
      </c>
      <c r="C17" s="18">
        <v>0.079</v>
      </c>
      <c r="D17" s="18">
        <v>0.02</v>
      </c>
      <c r="E17" s="18">
        <v>0</v>
      </c>
      <c r="F17" s="18">
        <v>0.099</v>
      </c>
      <c r="G17" s="32">
        <v>2459823.68</v>
      </c>
    </row>
    <row r="18" spans="1:7" ht="12.75">
      <c r="A18" s="16" t="s">
        <v>57</v>
      </c>
      <c r="B18" s="17">
        <v>361653332</v>
      </c>
      <c r="C18" s="18">
        <v>0.079</v>
      </c>
      <c r="D18" s="18">
        <v>0.02</v>
      </c>
      <c r="E18" s="18">
        <v>0</v>
      </c>
      <c r="F18" s="18">
        <v>0.099</v>
      </c>
      <c r="G18" s="32">
        <v>358037.02</v>
      </c>
    </row>
    <row r="19" spans="1:7" ht="12.75">
      <c r="A19" s="16" t="s">
        <v>58</v>
      </c>
      <c r="B19" s="17">
        <v>1630678436</v>
      </c>
      <c r="C19" s="18">
        <v>0.079</v>
      </c>
      <c r="D19" s="18">
        <v>0.02</v>
      </c>
      <c r="E19" s="18">
        <v>0</v>
      </c>
      <c r="F19" s="18">
        <v>0.099</v>
      </c>
      <c r="G19" s="32">
        <v>1614373.84</v>
      </c>
    </row>
    <row r="20" spans="1:7" ht="12.75">
      <c r="A20" s="16" t="s">
        <v>59</v>
      </c>
      <c r="B20" s="17">
        <v>3449953940</v>
      </c>
      <c r="C20" s="18">
        <v>0.079</v>
      </c>
      <c r="D20" s="18">
        <v>0.02</v>
      </c>
      <c r="E20" s="18">
        <v>0</v>
      </c>
      <c r="F20" s="18">
        <v>0.099</v>
      </c>
      <c r="G20" s="32">
        <v>3415454.95</v>
      </c>
    </row>
    <row r="21" spans="1:7" ht="12.75">
      <c r="A21" s="16" t="s">
        <v>60</v>
      </c>
      <c r="B21" s="17">
        <v>1754965763</v>
      </c>
      <c r="C21" s="18">
        <v>0.079</v>
      </c>
      <c r="D21" s="18">
        <v>0.02</v>
      </c>
      <c r="E21" s="18">
        <v>0</v>
      </c>
      <c r="F21" s="18">
        <v>0.099</v>
      </c>
      <c r="G21" s="32">
        <v>1737416.43</v>
      </c>
    </row>
    <row r="22" spans="1:7" ht="12.75">
      <c r="A22" s="16" t="s">
        <v>61</v>
      </c>
      <c r="B22" s="17">
        <v>444434196</v>
      </c>
      <c r="C22" s="18">
        <v>0.079</v>
      </c>
      <c r="D22" s="18">
        <v>0.02</v>
      </c>
      <c r="E22" s="18">
        <v>0</v>
      </c>
      <c r="F22" s="18">
        <v>0.099</v>
      </c>
      <c r="G22" s="32">
        <v>439990.06</v>
      </c>
    </row>
    <row r="23" spans="1:7" ht="12.75">
      <c r="A23" s="16" t="s">
        <v>62</v>
      </c>
      <c r="B23" s="17">
        <v>1320406037</v>
      </c>
      <c r="C23" s="18">
        <v>0.079</v>
      </c>
      <c r="D23" s="18">
        <v>0.02</v>
      </c>
      <c r="E23" s="18">
        <v>0</v>
      </c>
      <c r="F23" s="18">
        <v>0.099</v>
      </c>
      <c r="G23" s="32">
        <v>1307202.25</v>
      </c>
    </row>
    <row r="24" spans="1:7" ht="12.75">
      <c r="A24" s="16" t="s">
        <v>63</v>
      </c>
      <c r="B24" s="17">
        <v>906562317</v>
      </c>
      <c r="C24" s="18">
        <v>0.079</v>
      </c>
      <c r="D24" s="18">
        <v>0.02</v>
      </c>
      <c r="E24" s="18">
        <v>0</v>
      </c>
      <c r="F24" s="18">
        <v>0.099</v>
      </c>
      <c r="G24" s="32">
        <v>897497.08</v>
      </c>
    </row>
    <row r="25" spans="1:7" ht="12.75">
      <c r="A25" s="16" t="s">
        <v>64</v>
      </c>
      <c r="B25" s="17">
        <v>1729346233</v>
      </c>
      <c r="C25" s="18">
        <v>0.079</v>
      </c>
      <c r="D25" s="18">
        <v>0.02</v>
      </c>
      <c r="E25" s="18">
        <v>0</v>
      </c>
      <c r="F25" s="18">
        <v>0.099</v>
      </c>
      <c r="G25" s="32">
        <v>1712052.74</v>
      </c>
    </row>
    <row r="26" spans="1:7" ht="12.75">
      <c r="A26" s="16" t="s">
        <v>65</v>
      </c>
      <c r="B26" s="17">
        <v>435560907</v>
      </c>
      <c r="C26" s="18">
        <v>0.079</v>
      </c>
      <c r="D26" s="18">
        <v>0.02</v>
      </c>
      <c r="E26" s="18">
        <v>0</v>
      </c>
      <c r="F26" s="18">
        <v>0.099</v>
      </c>
      <c r="G26" s="32">
        <v>431205.48</v>
      </c>
    </row>
    <row r="27" spans="1:7" ht="12.75">
      <c r="A27" s="46" t="s">
        <v>108</v>
      </c>
      <c r="B27" s="47">
        <f>SUM(B7:B26)</f>
        <v>27587282399</v>
      </c>
      <c r="C27" s="48"/>
      <c r="D27" s="48"/>
      <c r="E27" s="48"/>
      <c r="F27" s="48"/>
      <c r="G27" s="53">
        <f>SUM(G7:G26)</f>
        <v>27311418.699999996</v>
      </c>
    </row>
    <row r="28" spans="1:7" ht="13.5">
      <c r="A28" s="24" t="s">
        <v>109</v>
      </c>
      <c r="B28" s="19"/>
      <c r="C28" s="20"/>
      <c r="D28" s="20"/>
      <c r="E28" s="20"/>
      <c r="F28" s="20"/>
      <c r="G28" s="33"/>
    </row>
    <row r="29" spans="1:7" ht="12.75">
      <c r="A29" s="16" t="s">
        <v>66</v>
      </c>
      <c r="B29" s="17">
        <v>3111494293</v>
      </c>
      <c r="C29" s="18">
        <v>0.0498</v>
      </c>
      <c r="D29" s="18">
        <v>0.01</v>
      </c>
      <c r="E29" s="18">
        <v>0</v>
      </c>
      <c r="F29" s="18">
        <v>0.0598</v>
      </c>
      <c r="G29" s="32">
        <v>1860675.36</v>
      </c>
    </row>
    <row r="30" spans="1:7" ht="12.75">
      <c r="A30" s="16" t="s">
        <v>67</v>
      </c>
      <c r="B30" s="17">
        <v>2127063146</v>
      </c>
      <c r="C30" s="18">
        <v>0.0498</v>
      </c>
      <c r="D30" s="18">
        <v>0.01</v>
      </c>
      <c r="E30" s="18">
        <v>0</v>
      </c>
      <c r="F30" s="18">
        <v>0.0598</v>
      </c>
      <c r="G30" s="32">
        <v>1271984</v>
      </c>
    </row>
    <row r="31" spans="1:7" ht="12.75">
      <c r="A31" s="16" t="s">
        <v>68</v>
      </c>
      <c r="B31" s="17">
        <v>2610689426</v>
      </c>
      <c r="C31" s="18">
        <v>0.0498</v>
      </c>
      <c r="D31" s="18">
        <v>0.01</v>
      </c>
      <c r="E31" s="18">
        <v>0</v>
      </c>
      <c r="F31" s="18">
        <v>0.0598</v>
      </c>
      <c r="G31" s="32">
        <v>1561193.54</v>
      </c>
    </row>
    <row r="32" spans="1:7" ht="12.75">
      <c r="A32" s="16" t="s">
        <v>69</v>
      </c>
      <c r="B32" s="17">
        <v>1673596597</v>
      </c>
      <c r="C32" s="18">
        <v>0.0498</v>
      </c>
      <c r="D32" s="18">
        <v>0.01</v>
      </c>
      <c r="E32" s="18">
        <v>0</v>
      </c>
      <c r="F32" s="18">
        <v>0.0598</v>
      </c>
      <c r="G32" s="32">
        <v>1000810.36</v>
      </c>
    </row>
    <row r="33" spans="1:7" ht="12.75">
      <c r="A33" s="16" t="s">
        <v>70</v>
      </c>
      <c r="B33" s="17">
        <v>729893127</v>
      </c>
      <c r="C33" s="18">
        <v>0.0498</v>
      </c>
      <c r="D33" s="18">
        <v>0.01</v>
      </c>
      <c r="E33" s="18">
        <v>0</v>
      </c>
      <c r="F33" s="18">
        <v>0.0598</v>
      </c>
      <c r="G33" s="32">
        <v>436476.11</v>
      </c>
    </row>
    <row r="34" spans="1:7" ht="12.75">
      <c r="A34" s="16" t="s">
        <v>71</v>
      </c>
      <c r="B34" s="17">
        <v>21336257938</v>
      </c>
      <c r="C34" s="18">
        <v>0.0498</v>
      </c>
      <c r="D34" s="18">
        <v>0.01</v>
      </c>
      <c r="E34" s="18">
        <v>0</v>
      </c>
      <c r="F34" s="18">
        <v>0.0598</v>
      </c>
      <c r="G34" s="32">
        <v>12759082.25</v>
      </c>
    </row>
    <row r="35" spans="1:7" ht="12.75">
      <c r="A35" s="16" t="s">
        <v>72</v>
      </c>
      <c r="B35" s="17">
        <v>994431255</v>
      </c>
      <c r="C35" s="18">
        <v>0.0498</v>
      </c>
      <c r="D35" s="18">
        <v>0.01</v>
      </c>
      <c r="E35" s="18">
        <v>0</v>
      </c>
      <c r="F35" s="18">
        <v>0.0598</v>
      </c>
      <c r="G35" s="32">
        <v>594670.04</v>
      </c>
    </row>
    <row r="36" spans="1:7" ht="12.75">
      <c r="A36" s="16" t="s">
        <v>73</v>
      </c>
      <c r="B36" s="17">
        <v>2048325716</v>
      </c>
      <c r="C36" s="18">
        <v>0.0498</v>
      </c>
      <c r="D36" s="18">
        <v>0.01</v>
      </c>
      <c r="E36" s="18">
        <v>0</v>
      </c>
      <c r="F36" s="18">
        <v>0.0598</v>
      </c>
      <c r="G36" s="32">
        <v>1224899.12</v>
      </c>
    </row>
    <row r="37" spans="1:7" ht="12.75">
      <c r="A37" s="16" t="s">
        <v>74</v>
      </c>
      <c r="B37" s="17">
        <v>616699019</v>
      </c>
      <c r="C37" s="18">
        <v>0.0498</v>
      </c>
      <c r="D37" s="18">
        <v>0.01</v>
      </c>
      <c r="E37" s="18">
        <v>0</v>
      </c>
      <c r="F37" s="18">
        <v>0.0598</v>
      </c>
      <c r="G37" s="32">
        <v>368786.02</v>
      </c>
    </row>
    <row r="38" spans="1:7" ht="12.75">
      <c r="A38" s="16" t="s">
        <v>75</v>
      </c>
      <c r="B38" s="17">
        <v>1281925444</v>
      </c>
      <c r="C38" s="18">
        <v>0.0498</v>
      </c>
      <c r="D38" s="18">
        <v>0.01</v>
      </c>
      <c r="E38" s="18">
        <v>0</v>
      </c>
      <c r="F38" s="18">
        <v>0.0598</v>
      </c>
      <c r="G38" s="32">
        <v>766591.27</v>
      </c>
    </row>
    <row r="39" spans="1:7" ht="12.75">
      <c r="A39" s="16" t="s">
        <v>76</v>
      </c>
      <c r="B39" s="17">
        <v>2039507951</v>
      </c>
      <c r="C39" s="18">
        <v>0.0498</v>
      </c>
      <c r="D39" s="18">
        <v>0.01</v>
      </c>
      <c r="E39" s="18">
        <v>0</v>
      </c>
      <c r="F39" s="18">
        <v>0.0598</v>
      </c>
      <c r="G39" s="32">
        <v>1219626.43</v>
      </c>
    </row>
    <row r="40" spans="1:7" ht="12.75">
      <c r="A40" s="16" t="s">
        <v>77</v>
      </c>
      <c r="B40" s="17">
        <v>3239985762</v>
      </c>
      <c r="C40" s="18">
        <v>0.0498</v>
      </c>
      <c r="D40" s="18">
        <v>0.01</v>
      </c>
      <c r="E40" s="18">
        <v>0</v>
      </c>
      <c r="F40" s="18">
        <v>0.0598</v>
      </c>
      <c r="G40" s="32">
        <v>1937519.85</v>
      </c>
    </row>
    <row r="41" spans="1:7" ht="12.75">
      <c r="A41" s="16" t="s">
        <v>78</v>
      </c>
      <c r="B41" s="17">
        <v>2727771040</v>
      </c>
      <c r="C41" s="18">
        <v>0.0498</v>
      </c>
      <c r="D41" s="18">
        <v>0.01</v>
      </c>
      <c r="E41" s="18">
        <v>0</v>
      </c>
      <c r="F41" s="18">
        <v>0.0598</v>
      </c>
      <c r="G41" s="32">
        <v>1631243.32</v>
      </c>
    </row>
    <row r="42" spans="1:7" ht="12.75">
      <c r="A42" s="16" t="s">
        <v>79</v>
      </c>
      <c r="B42" s="17">
        <v>1687298553</v>
      </c>
      <c r="C42" s="18">
        <v>0.0498</v>
      </c>
      <c r="D42" s="18">
        <v>0.01</v>
      </c>
      <c r="E42" s="18">
        <v>0</v>
      </c>
      <c r="F42" s="18">
        <v>0.0598</v>
      </c>
      <c r="G42" s="32">
        <v>1009004.13</v>
      </c>
    </row>
    <row r="43" spans="1:7" ht="12.75">
      <c r="A43" s="16" t="s">
        <v>80</v>
      </c>
      <c r="B43" s="17">
        <v>3060890670</v>
      </c>
      <c r="C43" s="18">
        <v>0.0498</v>
      </c>
      <c r="D43" s="18">
        <v>0.01</v>
      </c>
      <c r="E43" s="18">
        <v>0</v>
      </c>
      <c r="F43" s="18">
        <v>0.0598</v>
      </c>
      <c r="G43" s="32">
        <v>1830413.14</v>
      </c>
    </row>
    <row r="44" spans="1:7" ht="12.75">
      <c r="A44" s="46" t="s">
        <v>110</v>
      </c>
      <c r="B44" s="47">
        <f>SUM(B29:B43)</f>
        <v>49285829937</v>
      </c>
      <c r="C44" s="48"/>
      <c r="D44" s="48"/>
      <c r="E44" s="48"/>
      <c r="F44" s="48"/>
      <c r="G44" s="53">
        <f>SUM(G29:G43)</f>
        <v>29472974.94</v>
      </c>
    </row>
    <row r="45" spans="1:7" ht="13.5">
      <c r="A45" s="24" t="s">
        <v>111</v>
      </c>
      <c r="B45" s="19"/>
      <c r="C45" s="20"/>
      <c r="D45" s="20"/>
      <c r="E45" s="20"/>
      <c r="F45" s="20"/>
      <c r="G45" s="33"/>
    </row>
    <row r="46" spans="1:7" ht="12.75">
      <c r="A46" s="16" t="s">
        <v>81</v>
      </c>
      <c r="B46" s="17">
        <v>235062415</v>
      </c>
      <c r="C46" s="18">
        <v>0.08152</v>
      </c>
      <c r="D46" s="18">
        <v>0.01901</v>
      </c>
      <c r="E46" s="18">
        <v>0</v>
      </c>
      <c r="F46" s="18">
        <v>0.10053</v>
      </c>
      <c r="G46" s="32">
        <v>236308.39</v>
      </c>
    </row>
    <row r="47" spans="1:7" ht="12.75">
      <c r="A47" s="16" t="s">
        <v>82</v>
      </c>
      <c r="B47" s="17">
        <v>1214949316</v>
      </c>
      <c r="C47" s="18">
        <v>0.08152</v>
      </c>
      <c r="D47" s="18">
        <v>0.01901</v>
      </c>
      <c r="E47" s="18">
        <v>0</v>
      </c>
      <c r="F47" s="18">
        <v>0.10053</v>
      </c>
      <c r="G47" s="32">
        <v>1221388.54</v>
      </c>
    </row>
    <row r="48" spans="1:7" ht="12.75">
      <c r="A48" s="16" t="s">
        <v>46</v>
      </c>
      <c r="B48" s="17">
        <v>539955819</v>
      </c>
      <c r="C48" s="18">
        <v>0.081523</v>
      </c>
      <c r="D48" s="18">
        <v>0.01901</v>
      </c>
      <c r="E48" s="18">
        <v>0</v>
      </c>
      <c r="F48" s="18">
        <v>0.100533</v>
      </c>
      <c r="G48" s="32">
        <v>542833.07</v>
      </c>
    </row>
    <row r="49" spans="1:7" ht="12.75">
      <c r="A49" s="16" t="s">
        <v>83</v>
      </c>
      <c r="B49" s="17">
        <v>1308530742</v>
      </c>
      <c r="C49" s="18">
        <v>0.081523</v>
      </c>
      <c r="D49" s="18">
        <v>0.01901</v>
      </c>
      <c r="E49" s="18">
        <v>0</v>
      </c>
      <c r="F49" s="18">
        <v>0.100533</v>
      </c>
      <c r="G49" s="32">
        <v>1315505.92</v>
      </c>
    </row>
    <row r="50" spans="1:7" ht="12.75">
      <c r="A50" s="16" t="s">
        <v>84</v>
      </c>
      <c r="B50" s="17">
        <v>767411218</v>
      </c>
      <c r="C50" s="18">
        <v>0.081523</v>
      </c>
      <c r="D50" s="18">
        <v>0.01901</v>
      </c>
      <c r="E50" s="18">
        <v>0</v>
      </c>
      <c r="F50" s="18">
        <v>0.100533</v>
      </c>
      <c r="G50" s="32">
        <v>771502.14</v>
      </c>
    </row>
    <row r="51" spans="1:7" ht="12.75">
      <c r="A51" s="16" t="s">
        <v>85</v>
      </c>
      <c r="B51" s="17">
        <v>333195008</v>
      </c>
      <c r="C51" s="18">
        <v>0.081523</v>
      </c>
      <c r="D51" s="18">
        <v>0.01901</v>
      </c>
      <c r="E51" s="18">
        <v>0</v>
      </c>
      <c r="F51" s="18">
        <v>0.100533</v>
      </c>
      <c r="G51" s="32">
        <v>334970.87</v>
      </c>
    </row>
    <row r="52" spans="1:7" ht="12.75">
      <c r="A52" s="16" t="s">
        <v>86</v>
      </c>
      <c r="B52" s="17">
        <v>556693417</v>
      </c>
      <c r="C52" s="18">
        <v>0.081523</v>
      </c>
      <c r="D52" s="18">
        <v>0.01901</v>
      </c>
      <c r="E52" s="18">
        <v>0</v>
      </c>
      <c r="F52" s="18">
        <v>0.100533</v>
      </c>
      <c r="G52" s="32">
        <v>559660.62</v>
      </c>
    </row>
    <row r="53" spans="1:7" ht="12.75">
      <c r="A53" s="16" t="s">
        <v>87</v>
      </c>
      <c r="B53" s="17">
        <v>203619268</v>
      </c>
      <c r="C53" s="18">
        <v>0.081523</v>
      </c>
      <c r="D53" s="18">
        <v>0.01901</v>
      </c>
      <c r="E53" s="18">
        <v>0</v>
      </c>
      <c r="F53" s="18">
        <v>0.100533</v>
      </c>
      <c r="G53" s="32">
        <v>204705.07</v>
      </c>
    </row>
    <row r="54" spans="1:7" ht="12.75">
      <c r="A54" s="16" t="s">
        <v>88</v>
      </c>
      <c r="B54" s="17">
        <v>669786107</v>
      </c>
      <c r="C54" s="18">
        <v>0.081523</v>
      </c>
      <c r="D54" s="18">
        <v>0.01901</v>
      </c>
      <c r="E54" s="18">
        <v>0</v>
      </c>
      <c r="F54" s="18">
        <v>0.100533</v>
      </c>
      <c r="G54" s="32">
        <v>673356.16</v>
      </c>
    </row>
    <row r="55" spans="1:7" ht="12.75">
      <c r="A55" s="16" t="s">
        <v>89</v>
      </c>
      <c r="B55" s="17">
        <v>956462479</v>
      </c>
      <c r="C55" s="18">
        <v>0.081523</v>
      </c>
      <c r="D55" s="18">
        <v>0.01901</v>
      </c>
      <c r="E55" s="18">
        <v>0</v>
      </c>
      <c r="F55" s="18">
        <v>0.100533</v>
      </c>
      <c r="G55" s="32">
        <v>961560.58</v>
      </c>
    </row>
    <row r="56" spans="1:7" ht="12.75">
      <c r="A56" s="16" t="s">
        <v>90</v>
      </c>
      <c r="B56" s="17">
        <v>2575824852</v>
      </c>
      <c r="C56" s="18">
        <v>0.08152</v>
      </c>
      <c r="D56" s="18">
        <v>0.01901</v>
      </c>
      <c r="E56" s="18">
        <v>0</v>
      </c>
      <c r="F56" s="18">
        <v>0.10053</v>
      </c>
      <c r="G56" s="32">
        <v>2589476.22</v>
      </c>
    </row>
    <row r="57" spans="1:7" ht="12.75">
      <c r="A57" s="16" t="s">
        <v>91</v>
      </c>
      <c r="B57" s="17">
        <v>816583972</v>
      </c>
      <c r="C57" s="18">
        <v>0.081523</v>
      </c>
      <c r="D57" s="18">
        <v>0.01901</v>
      </c>
      <c r="E57" s="18">
        <v>0</v>
      </c>
      <c r="F57" s="18">
        <v>0.100533</v>
      </c>
      <c r="G57" s="32">
        <v>820936.61</v>
      </c>
    </row>
    <row r="58" spans="1:7" ht="12.75">
      <c r="A58" s="16" t="s">
        <v>92</v>
      </c>
      <c r="B58" s="17">
        <v>493900184</v>
      </c>
      <c r="C58" s="18">
        <v>0.081523</v>
      </c>
      <c r="D58" s="18">
        <v>0.01901</v>
      </c>
      <c r="E58" s="18">
        <v>0</v>
      </c>
      <c r="F58" s="18">
        <v>0.100533</v>
      </c>
      <c r="G58" s="32">
        <v>496532.26</v>
      </c>
    </row>
    <row r="59" spans="1:7" ht="13.5" thickBot="1">
      <c r="A59" s="46" t="s">
        <v>112</v>
      </c>
      <c r="B59" s="47">
        <f>SUM(B46:B58)</f>
        <v>10671974797</v>
      </c>
      <c r="C59" s="48"/>
      <c r="D59" s="48"/>
      <c r="E59" s="48"/>
      <c r="F59" s="48"/>
      <c r="G59" s="53">
        <f>SUM(G46:G58)</f>
        <v>10728736.45</v>
      </c>
    </row>
    <row r="60" spans="1:7" ht="13.5" thickTop="1">
      <c r="A60" s="55" t="s">
        <v>93</v>
      </c>
      <c r="B60" s="56">
        <v>206170399497</v>
      </c>
      <c r="C60" s="57"/>
      <c r="D60" s="57"/>
      <c r="E60" s="57"/>
      <c r="F60" s="58"/>
      <c r="G60" s="59">
        <v>185222451.35999998</v>
      </c>
    </row>
    <row r="61" ht="12.75">
      <c r="I61" s="1"/>
    </row>
  </sheetData>
  <sheetProtection/>
  <printOptions horizontalCentered="1"/>
  <pageMargins left="0.5" right="0.25" top="0.5" bottom="0.5" header="0" footer="0.25"/>
  <pageSetup fitToHeight="1" fitToWidth="1" orientation="portrait" scale="94" r:id="rId1"/>
  <headerFooter alignWithMargins="0">
    <oddFooter>&amp;C&amp;"Times New Roman,Regular"Nebraska Department of Revenue, Property Assessment Division 2014 Annual Report &amp;R&amp;"Times New Roman,Regular"Table 18, Page 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2013-03-04T21:56:41Z</cp:lastPrinted>
  <dcterms:created xsi:type="dcterms:W3CDTF">1999-10-22T18:28:42Z</dcterms:created>
  <dcterms:modified xsi:type="dcterms:W3CDTF">2015-03-03T14:22:26Z</dcterms:modified>
  <cp:category/>
  <cp:version/>
  <cp:contentType/>
  <cp:contentStatus/>
</cp:coreProperties>
</file>